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B24" i="1"/>
  <c r="C21" i="1"/>
  <c r="C20" i="1"/>
  <c r="C10" i="1"/>
  <c r="C9" i="1"/>
  <c r="C8" i="1"/>
  <c r="C6" i="1"/>
  <c r="C4" i="1"/>
  <c r="C24" i="1" l="1"/>
  <c r="C25" i="1" s="1"/>
</calcChain>
</file>

<file path=xl/sharedStrings.xml><?xml version="1.0" encoding="utf-8"?>
<sst xmlns="http://schemas.openxmlformats.org/spreadsheetml/2006/main" count="72" uniqueCount="69">
  <si>
    <t>Prepare Sermons</t>
  </si>
  <si>
    <t>Notes</t>
  </si>
  <si>
    <t>Sermons should not be longer then 10 minutes max (prefer 8-10 minutes)</t>
  </si>
  <si>
    <t>Staff Meeting</t>
  </si>
  <si>
    <t>Lead Service</t>
  </si>
  <si>
    <t>Would be less on one service Sundays</t>
  </si>
  <si>
    <t>Visitation of Shut-in members</t>
  </si>
  <si>
    <t>Assumes Visiting Angel Group is working well visiting all shut-in members 1 every other week.  NEED:  number of current shut-ins and Visiting Angels process, etc.</t>
  </si>
  <si>
    <t>Weddings and Funerals</t>
  </si>
  <si>
    <t>As Needed</t>
  </si>
  <si>
    <t>P/T Youth Dir</t>
  </si>
  <si>
    <t>Confirmation</t>
  </si>
  <si>
    <t>First Communion</t>
  </si>
  <si>
    <t>Annually</t>
  </si>
  <si>
    <t>One wedding planned in Spring.  These hours on not paid by LCR.  Services are paid by clients/funeral homes, etc.  Assume 8 events at 4 hours (planning, meeting with family, and service time)</t>
  </si>
  <si>
    <t>Youth Nite</t>
  </si>
  <si>
    <t>Planning and execution</t>
  </si>
  <si>
    <t>Planning, fundraising, events</t>
  </si>
  <si>
    <t>Mission Trips and Youth Gathering</t>
  </si>
  <si>
    <t>Sunday School Admin</t>
  </si>
  <si>
    <t>Selection of Curriculum, planning, training of teachers, oversite of weekly Sunday School sessions</t>
  </si>
  <si>
    <t>Only need to attend as needed not entire meetings</t>
  </si>
  <si>
    <t>Monthly Council Meetings</t>
  </si>
  <si>
    <t>Other</t>
  </si>
  <si>
    <t>Updating of Membership role</t>
  </si>
  <si>
    <t>Fin Dir &amp; Church Admin</t>
  </si>
  <si>
    <t>This has been updated recently and will continue to be reviewed appropriately</t>
  </si>
  <si>
    <t>Visioning</t>
  </si>
  <si>
    <t>Pastor Holm &amp; Visioning Team</t>
  </si>
  <si>
    <t>This includes long term priority planning, prioritization, organization structure, etc</t>
  </si>
  <si>
    <t>Met Team oversight and MSP preparation</t>
  </si>
  <si>
    <t>Communication with Worship Committee</t>
  </si>
  <si>
    <t>They prepare the communion requirements, etc</t>
  </si>
  <si>
    <t>General Office/Church oversite</t>
  </si>
  <si>
    <t>Communicate member concerns/questions to correct committee and/or staff to be address by the committee appropriately.</t>
  </si>
  <si>
    <t>Community interaction</t>
  </si>
  <si>
    <t>With Pastors, Community outreach, Community Leaders…related to LCR and community needs, plan potential events in sharing Jesus with thee community.</t>
  </si>
  <si>
    <t>Current Committees:</t>
  </si>
  <si>
    <t>Worship</t>
  </si>
  <si>
    <t>Orders and prepares for communion, ushers, schedule readers/prayers?</t>
  </si>
  <si>
    <t>Scheduling of Volunteers</t>
  </si>
  <si>
    <t>Office Admin</t>
  </si>
  <si>
    <t>Scheduling of volunteers for audio/visual at services</t>
  </si>
  <si>
    <t>Finance Committee</t>
  </si>
  <si>
    <t>Oversees Income/expense, prepares budgets, identifies financial issues/concerns, etc</t>
  </si>
  <si>
    <t>Building and Grounds</t>
  </si>
  <si>
    <t>Oversite of all maintance, repairs, replacements, contracts, insurance, etc related to the building and grounds of LCR</t>
  </si>
  <si>
    <t>Boards:</t>
  </si>
  <si>
    <t>Endowment Board</t>
  </si>
  <si>
    <t>Oversite of LCR Endowment fund (includes investment and disbursement dicisions for the fund)</t>
  </si>
  <si>
    <t>Plan events for LCR members</t>
  </si>
  <si>
    <t>Plan order of service, content, readings, etc</t>
  </si>
  <si>
    <t>Planning should be prepared a minimum of 2 months ahead.</t>
  </si>
  <si>
    <t>Discuss Service requirements with Music Directors, builletin information, and service plans for the future, etc</t>
  </si>
  <si>
    <t>LCR Responsibilities</t>
  </si>
  <si>
    <t>Vacations</t>
  </si>
  <si>
    <t>if Full Time:  1 week for every 6 full months completed.  If P/T, 1 week for every year competed.  Additional vacation time can be purchased.</t>
  </si>
  <si>
    <t>May not need in 2023:  1 hour per week for 13 weeks?</t>
  </si>
  <si>
    <t>May not need in 2023:  1 hour per week for 4 weeks?</t>
  </si>
  <si>
    <t>TOTAL</t>
  </si>
  <si>
    <t>% of a full time position</t>
  </si>
  <si>
    <t>Youth/Parish Ed</t>
  </si>
  <si>
    <t>Church Membership</t>
  </si>
  <si>
    <t>Church &amp; Community Outreach</t>
  </si>
  <si>
    <t>Organizing of the Community Meals prepared and serviced by LCR, work on other events for the community combined with church</t>
  </si>
  <si>
    <t>Pastor Holm &amp; 
Met team</t>
  </si>
  <si>
    <t>Est Wkly Hrs
Interim Pastor</t>
  </si>
  <si>
    <r>
      <t xml:space="preserve">Sunday School, Youth Nite, Confirmation, First Communition, Mission Trip/Youth Gathering, and fundraising.  They </t>
    </r>
    <r>
      <rPr>
        <u/>
        <sz val="11"/>
        <color theme="1"/>
        <rFont val="Calibri"/>
        <family val="2"/>
        <scheme val="minor"/>
      </rPr>
      <t>support</t>
    </r>
    <r>
      <rPr>
        <sz val="11"/>
        <color theme="1"/>
        <rFont val="Calibri"/>
        <family val="2"/>
        <scheme val="minor"/>
      </rPr>
      <t xml:space="preserve"> the P/T Youth Director and the direction the P/T Youth Director determines.  They offer ideas and support.</t>
    </r>
  </si>
  <si>
    <t>Task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</si>
</sst>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9" fontId="2" fillId="2" borderId="7" xfId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showGridLines="0" tabSelected="1" workbookViewId="0">
      <selection activeCell="A4" sqref="A4"/>
    </sheetView>
  </sheetViews>
  <sheetFormatPr defaultRowHeight="14.5" x14ac:dyDescent="0.35"/>
  <cols>
    <col min="1" max="1" width="39" style="1" customWidth="1"/>
    <col min="2" max="3" width="14.26953125" style="2" customWidth="1"/>
    <col min="4" max="4" width="17" style="3" customWidth="1"/>
    <col min="5" max="5" width="70.08984375" style="1" customWidth="1"/>
  </cols>
  <sheetData>
    <row r="1" spans="1:5" ht="29" thickBot="1" x14ac:dyDescent="0.4">
      <c r="A1" s="34" t="s">
        <v>54</v>
      </c>
      <c r="B1" s="34"/>
      <c r="C1" s="34"/>
      <c r="D1" s="34"/>
      <c r="E1" s="34"/>
    </row>
    <row r="2" spans="1:5" x14ac:dyDescent="0.35">
      <c r="A2" s="35" t="s">
        <v>68</v>
      </c>
      <c r="B2" s="37" t="s">
        <v>66</v>
      </c>
      <c r="C2" s="39" t="s">
        <v>13</v>
      </c>
      <c r="D2" s="37" t="s">
        <v>23</v>
      </c>
      <c r="E2" s="41" t="s">
        <v>1</v>
      </c>
    </row>
    <row r="3" spans="1:5" x14ac:dyDescent="0.35">
      <c r="A3" s="36"/>
      <c r="B3" s="38"/>
      <c r="C3" s="38"/>
      <c r="D3" s="40"/>
      <c r="E3" s="42"/>
    </row>
    <row r="4" spans="1:5" x14ac:dyDescent="0.35">
      <c r="A4" s="5" t="s">
        <v>0</v>
      </c>
      <c r="B4" s="6">
        <v>3</v>
      </c>
      <c r="C4" s="6">
        <f>+B4*52</f>
        <v>156</v>
      </c>
      <c r="D4" s="7"/>
      <c r="E4" s="8" t="s">
        <v>2</v>
      </c>
    </row>
    <row r="5" spans="1:5" x14ac:dyDescent="0.35">
      <c r="A5" s="5" t="s">
        <v>51</v>
      </c>
      <c r="B5" s="6">
        <v>2</v>
      </c>
      <c r="C5" s="6">
        <f>+B5*52</f>
        <v>104</v>
      </c>
      <c r="D5" s="7"/>
      <c r="E5" s="8" t="s">
        <v>52</v>
      </c>
    </row>
    <row r="6" spans="1:5" ht="29" x14ac:dyDescent="0.35">
      <c r="A6" s="5" t="s">
        <v>3</v>
      </c>
      <c r="B6" s="6">
        <v>1</v>
      </c>
      <c r="C6" s="6">
        <f>+B6*52</f>
        <v>52</v>
      </c>
      <c r="D6" s="7"/>
      <c r="E6" s="8" t="s">
        <v>53</v>
      </c>
    </row>
    <row r="7" spans="1:5" x14ac:dyDescent="0.35">
      <c r="A7" s="5" t="s">
        <v>31</v>
      </c>
      <c r="B7" s="6" t="s">
        <v>9</v>
      </c>
      <c r="C7" s="6"/>
      <c r="D7" s="7"/>
      <c r="E7" s="8" t="s">
        <v>32</v>
      </c>
    </row>
    <row r="8" spans="1:5" x14ac:dyDescent="0.35">
      <c r="A8" s="5" t="s">
        <v>4</v>
      </c>
      <c r="B8" s="6">
        <v>4</v>
      </c>
      <c r="C8" s="6">
        <f>+B8*52</f>
        <v>208</v>
      </c>
      <c r="D8" s="7"/>
      <c r="E8" s="8" t="s">
        <v>5</v>
      </c>
    </row>
    <row r="9" spans="1:5" ht="29" x14ac:dyDescent="0.35">
      <c r="A9" s="5" t="s">
        <v>6</v>
      </c>
      <c r="B9" s="6">
        <v>2</v>
      </c>
      <c r="C9" s="6">
        <f>+B9*52</f>
        <v>104</v>
      </c>
      <c r="D9" s="7"/>
      <c r="E9" s="8" t="s">
        <v>7</v>
      </c>
    </row>
    <row r="10" spans="1:5" ht="43.5" x14ac:dyDescent="0.35">
      <c r="A10" s="5" t="s">
        <v>8</v>
      </c>
      <c r="B10" s="6" t="s">
        <v>9</v>
      </c>
      <c r="C10" s="6">
        <f>4*8</f>
        <v>32</v>
      </c>
      <c r="D10" s="7"/>
      <c r="E10" s="8" t="s">
        <v>14</v>
      </c>
    </row>
    <row r="11" spans="1:5" x14ac:dyDescent="0.35">
      <c r="A11" s="5" t="s">
        <v>11</v>
      </c>
      <c r="B11" s="6"/>
      <c r="C11" s="6">
        <v>13</v>
      </c>
      <c r="D11" s="7"/>
      <c r="E11" s="8" t="s">
        <v>57</v>
      </c>
    </row>
    <row r="12" spans="1:5" x14ac:dyDescent="0.35">
      <c r="A12" s="5" t="s">
        <v>12</v>
      </c>
      <c r="B12" s="6"/>
      <c r="C12" s="6">
        <v>4</v>
      </c>
      <c r="D12" s="7"/>
      <c r="E12" s="8" t="s">
        <v>58</v>
      </c>
    </row>
    <row r="13" spans="1:5" x14ac:dyDescent="0.35">
      <c r="A13" s="5" t="s">
        <v>15</v>
      </c>
      <c r="B13" s="6"/>
      <c r="C13" s="6"/>
      <c r="D13" s="7" t="s">
        <v>10</v>
      </c>
      <c r="E13" s="8" t="s">
        <v>16</v>
      </c>
    </row>
    <row r="14" spans="1:5" x14ac:dyDescent="0.35">
      <c r="A14" s="5" t="s">
        <v>18</v>
      </c>
      <c r="B14" s="6"/>
      <c r="C14" s="6"/>
      <c r="D14" s="7" t="s">
        <v>10</v>
      </c>
      <c r="E14" s="8" t="s">
        <v>17</v>
      </c>
    </row>
    <row r="15" spans="1:5" ht="29" x14ac:dyDescent="0.35">
      <c r="A15" s="5" t="s">
        <v>19</v>
      </c>
      <c r="B15" s="6"/>
      <c r="C15" s="6"/>
      <c r="D15" s="7" t="s">
        <v>10</v>
      </c>
      <c r="E15" s="8" t="s">
        <v>20</v>
      </c>
    </row>
    <row r="16" spans="1:5" x14ac:dyDescent="0.35">
      <c r="A16" s="5" t="s">
        <v>22</v>
      </c>
      <c r="B16" s="6"/>
      <c r="C16" s="6">
        <v>6</v>
      </c>
      <c r="D16" s="7"/>
      <c r="E16" s="8" t="s">
        <v>21</v>
      </c>
    </row>
    <row r="17" spans="1:5" ht="29" customHeight="1" x14ac:dyDescent="0.35">
      <c r="A17" s="5" t="s">
        <v>24</v>
      </c>
      <c r="B17" s="6"/>
      <c r="C17" s="6"/>
      <c r="D17" s="7" t="s">
        <v>25</v>
      </c>
      <c r="E17" s="8" t="s">
        <v>26</v>
      </c>
    </row>
    <row r="18" spans="1:5" ht="29" x14ac:dyDescent="0.35">
      <c r="A18" s="5" t="s">
        <v>27</v>
      </c>
      <c r="B18" s="6"/>
      <c r="C18" s="6"/>
      <c r="D18" s="7" t="s">
        <v>28</v>
      </c>
      <c r="E18" s="8" t="s">
        <v>29</v>
      </c>
    </row>
    <row r="19" spans="1:5" ht="29" x14ac:dyDescent="0.35">
      <c r="A19" s="5" t="s">
        <v>30</v>
      </c>
      <c r="B19" s="6"/>
      <c r="C19" s="6"/>
      <c r="D19" s="7" t="s">
        <v>65</v>
      </c>
      <c r="E19" s="8"/>
    </row>
    <row r="20" spans="1:5" ht="29" x14ac:dyDescent="0.35">
      <c r="A20" s="5" t="s">
        <v>33</v>
      </c>
      <c r="B20" s="6">
        <v>2</v>
      </c>
      <c r="C20" s="6">
        <f>+B20*52</f>
        <v>104</v>
      </c>
      <c r="D20" s="7"/>
      <c r="E20" s="8" t="s">
        <v>34</v>
      </c>
    </row>
    <row r="21" spans="1:5" ht="29" x14ac:dyDescent="0.35">
      <c r="A21" s="5" t="s">
        <v>35</v>
      </c>
      <c r="B21" s="6">
        <v>1</v>
      </c>
      <c r="C21" s="6">
        <f>+B21*52</f>
        <v>52</v>
      </c>
      <c r="D21" s="7"/>
      <c r="E21" s="8" t="s">
        <v>36</v>
      </c>
    </row>
    <row r="22" spans="1:5" x14ac:dyDescent="0.35">
      <c r="A22" s="5" t="s">
        <v>40</v>
      </c>
      <c r="B22" s="6"/>
      <c r="C22" s="6"/>
      <c r="D22" s="7" t="s">
        <v>41</v>
      </c>
      <c r="E22" s="8" t="s">
        <v>42</v>
      </c>
    </row>
    <row r="23" spans="1:5" ht="29.5" thickBot="1" x14ac:dyDescent="0.4">
      <c r="A23" s="9" t="s">
        <v>55</v>
      </c>
      <c r="B23" s="10"/>
      <c r="C23" s="10">
        <v>40</v>
      </c>
      <c r="D23" s="11"/>
      <c r="E23" s="12" t="s">
        <v>56</v>
      </c>
    </row>
    <row r="24" spans="1:5" x14ac:dyDescent="0.35">
      <c r="A24" s="13" t="s">
        <v>59</v>
      </c>
      <c r="B24" s="14">
        <f>SUM(B4:B23)</f>
        <v>15</v>
      </c>
      <c r="C24" s="14">
        <f>SUM(C4:C23)</f>
        <v>875</v>
      </c>
      <c r="D24" s="15"/>
      <c r="E24" s="16"/>
    </row>
    <row r="25" spans="1:5" ht="15" thickBot="1" x14ac:dyDescent="0.4">
      <c r="A25" s="17" t="s">
        <v>60</v>
      </c>
      <c r="B25" s="18"/>
      <c r="C25" s="19">
        <f>+C24/52/40</f>
        <v>0.42067307692307693</v>
      </c>
      <c r="D25" s="20"/>
      <c r="E25" s="21"/>
    </row>
    <row r="26" spans="1:5" ht="15" thickBot="1" x14ac:dyDescent="0.4"/>
    <row r="27" spans="1:5" x14ac:dyDescent="0.35">
      <c r="A27" s="13" t="s">
        <v>37</v>
      </c>
      <c r="B27" s="22"/>
      <c r="C27" s="22"/>
      <c r="D27" s="15"/>
      <c r="E27" s="16"/>
    </row>
    <row r="28" spans="1:5" ht="32.5" customHeight="1" x14ac:dyDescent="0.35">
      <c r="A28" s="23" t="s">
        <v>61</v>
      </c>
      <c r="B28" s="32" t="s">
        <v>67</v>
      </c>
      <c r="C28" s="32"/>
      <c r="D28" s="32"/>
      <c r="E28" s="33"/>
    </row>
    <row r="29" spans="1:5" x14ac:dyDescent="0.35">
      <c r="A29" s="23" t="s">
        <v>38</v>
      </c>
      <c r="B29" s="24" t="s">
        <v>39</v>
      </c>
      <c r="C29" s="25"/>
      <c r="D29" s="26"/>
      <c r="E29" s="27"/>
    </row>
    <row r="30" spans="1:5" x14ac:dyDescent="0.35">
      <c r="A30" s="23" t="s">
        <v>63</v>
      </c>
      <c r="B30" s="24" t="s">
        <v>64</v>
      </c>
      <c r="C30" s="25"/>
      <c r="D30" s="26"/>
      <c r="E30" s="27"/>
    </row>
    <row r="31" spans="1:5" x14ac:dyDescent="0.35">
      <c r="A31" s="23" t="s">
        <v>43</v>
      </c>
      <c r="B31" s="24" t="s">
        <v>44</v>
      </c>
      <c r="C31" s="25"/>
      <c r="D31" s="26"/>
      <c r="E31" s="27"/>
    </row>
    <row r="32" spans="1:5" x14ac:dyDescent="0.35">
      <c r="A32" s="23" t="s">
        <v>45</v>
      </c>
      <c r="B32" s="24" t="s">
        <v>46</v>
      </c>
      <c r="C32" s="25"/>
      <c r="D32" s="26"/>
      <c r="E32" s="27"/>
    </row>
    <row r="33" spans="1:5" x14ac:dyDescent="0.35">
      <c r="A33" s="23" t="s">
        <v>62</v>
      </c>
      <c r="B33" s="24" t="s">
        <v>50</v>
      </c>
      <c r="C33" s="25"/>
      <c r="D33" s="26"/>
      <c r="E33" s="27"/>
    </row>
    <row r="34" spans="1:5" x14ac:dyDescent="0.35">
      <c r="A34" s="23"/>
      <c r="B34" s="24"/>
      <c r="C34" s="25"/>
      <c r="D34" s="26"/>
      <c r="E34" s="27"/>
    </row>
    <row r="35" spans="1:5" x14ac:dyDescent="0.35">
      <c r="A35" s="28" t="s">
        <v>47</v>
      </c>
      <c r="B35" s="25"/>
      <c r="C35" s="25"/>
      <c r="D35" s="26"/>
      <c r="E35" s="27"/>
    </row>
    <row r="36" spans="1:5" ht="15" thickBot="1" x14ac:dyDescent="0.4">
      <c r="A36" s="29" t="s">
        <v>48</v>
      </c>
      <c r="B36" s="30" t="s">
        <v>49</v>
      </c>
      <c r="C36" s="31"/>
      <c r="D36" s="20"/>
      <c r="E36" s="21"/>
    </row>
    <row r="37" spans="1:5" x14ac:dyDescent="0.35">
      <c r="B37" s="4"/>
    </row>
  </sheetData>
  <mergeCells count="7">
    <mergeCell ref="B28:E28"/>
    <mergeCell ref="A1:E1"/>
    <mergeCell ref="A2:A3"/>
    <mergeCell ref="B2:B3"/>
    <mergeCell ref="C2:C3"/>
    <mergeCell ref="D2:D3"/>
    <mergeCell ref="E2:E3"/>
  </mergeCells>
  <pageMargins left="0.7" right="0.7" top="0.75" bottom="0.75" header="0.3" footer="0.3"/>
  <pageSetup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2023-01-05T18:49:57Z</cp:lastPrinted>
  <dcterms:created xsi:type="dcterms:W3CDTF">2022-12-29T19:25:57Z</dcterms:created>
  <dcterms:modified xsi:type="dcterms:W3CDTF">2023-01-05T20:49:37Z</dcterms:modified>
</cp:coreProperties>
</file>